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20" yWindow="360" windowWidth="17955" windowHeight="11535"/>
  </bookViews>
  <sheets>
    <sheet name="юб п 20" sheetId="1" r:id="rId1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G22" i="1"/>
  <c r="G21" i="1"/>
  <c r="G20" i="1"/>
  <c r="G19" i="1"/>
  <c r="G18" i="1"/>
  <c r="G17" i="1"/>
  <c r="G23" i="1" s="1"/>
  <c r="G24" i="1" s="1"/>
  <c r="F15" i="1"/>
  <c r="E15" i="1"/>
  <c r="D15" i="1"/>
  <c r="C15" i="1"/>
  <c r="G14" i="1"/>
  <c r="G13" i="1"/>
  <c r="G12" i="1"/>
  <c r="G10" i="1"/>
  <c r="G9" i="1"/>
  <c r="G8" i="1"/>
  <c r="G15" i="1" s="1"/>
</calcChain>
</file>

<file path=xl/sharedStrings.xml><?xml version="1.0" encoding="utf-8"?>
<sst xmlns="http://schemas.openxmlformats.org/spreadsheetml/2006/main" count="33" uniqueCount="26">
  <si>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</si>
  <si>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</si>
  <si>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</si>
  <si>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</si>
  <si>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</si>
  <si>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20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</si>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</sst>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5"/>
  <sheetViews>
    <sheetView tabSelected="1" topLeftCell="B3" workbookViewId="0">
      <selection activeCell="A4" sqref="A4:G4"/>
    </sheetView>
  </sheetViews>
  <sheetFormatPr defaultColWidth="9.140625" defaultRowHeight="15.75" x14ac:dyDescent="0.25"/>
  <cols>
    <col min="1" max="1" width="6.7109375" style="1" hidden="1" customWidth="1"/>
    <col min="2" max="2" width="38.42578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3.15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-26340.400000000001</v>
      </c>
      <c r="D8" s="18">
        <v>146543.85999999999</v>
      </c>
      <c r="E8" s="19">
        <v>124442.47</v>
      </c>
      <c r="F8" s="19">
        <v>146543.85999999999</v>
      </c>
      <c r="G8" s="19">
        <f>C8+E8-F8</f>
        <v>-48441.789999999979</v>
      </c>
    </row>
    <row r="9" spans="1:8" x14ac:dyDescent="0.25">
      <c r="A9" s="15"/>
      <c r="B9" s="16" t="s">
        <v>15</v>
      </c>
      <c r="C9" s="17">
        <v>-4735.7700000000004</v>
      </c>
      <c r="D9" s="18">
        <v>0</v>
      </c>
      <c r="E9" s="19">
        <v>1067.8900000000001</v>
      </c>
      <c r="F9" s="19">
        <v>0</v>
      </c>
      <c r="G9" s="19">
        <f t="shared" ref="G9:G14" si="0">C9+E9-F9</f>
        <v>-3667.88</v>
      </c>
    </row>
    <row r="10" spans="1:8" x14ac:dyDescent="0.25">
      <c r="A10" s="15"/>
      <c r="B10" s="16" t="s">
        <v>16</v>
      </c>
      <c r="C10" s="17">
        <v>-46052.21</v>
      </c>
      <c r="D10" s="18">
        <v>0</v>
      </c>
      <c r="E10" s="19">
        <v>5012.32</v>
      </c>
      <c r="F10" s="19">
        <v>0</v>
      </c>
      <c r="G10" s="19">
        <f t="shared" si="0"/>
        <v>-41039.89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-109.19</v>
      </c>
      <c r="D12" s="18">
        <v>1055.5999999999999</v>
      </c>
      <c r="E12" s="19">
        <v>900.49</v>
      </c>
      <c r="F12" s="19">
        <v>1055.5999999999999</v>
      </c>
      <c r="G12" s="19">
        <f>C12+E12-F12</f>
        <v>-264.29999999999995</v>
      </c>
    </row>
    <row r="13" spans="1:8" x14ac:dyDescent="0.25">
      <c r="A13" s="15"/>
      <c r="B13" s="16" t="s">
        <v>19</v>
      </c>
      <c r="C13" s="17">
        <v>-286.89</v>
      </c>
      <c r="D13" s="18">
        <v>1517</v>
      </c>
      <c r="E13" s="19">
        <v>1353.33</v>
      </c>
      <c r="F13" s="19">
        <v>1517</v>
      </c>
      <c r="G13" s="19">
        <f>C13+E13-F13</f>
        <v>-450.55999999999995</v>
      </c>
    </row>
    <row r="14" spans="1:8" x14ac:dyDescent="0.25">
      <c r="A14" s="15"/>
      <c r="B14" s="16" t="s">
        <v>20</v>
      </c>
      <c r="C14" s="17">
        <v>-52190.31</v>
      </c>
      <c r="D14" s="18">
        <v>27109.96</v>
      </c>
      <c r="E14" s="19">
        <v>24222.33</v>
      </c>
      <c r="F14" s="19">
        <v>0</v>
      </c>
      <c r="G14" s="19">
        <f t="shared" si="0"/>
        <v>-27967.979999999996</v>
      </c>
    </row>
    <row r="15" spans="1:8" x14ac:dyDescent="0.25">
      <c r="A15" s="20">
        <v>2</v>
      </c>
      <c r="B15" s="21" t="s">
        <v>21</v>
      </c>
      <c r="C15" s="22">
        <f>C8+C9+C14+C10+C12+C13</f>
        <v>-129714.77</v>
      </c>
      <c r="D15" s="22">
        <f>D8+D9+D14+D10+D12+D13</f>
        <v>176226.41999999998</v>
      </c>
      <c r="E15" s="22">
        <f>E8+E9+E14+E10+E12+E13</f>
        <v>156998.82999999999</v>
      </c>
      <c r="F15" s="22">
        <f>F8+F9+F14+F10+F12+F13</f>
        <v>149116.46</v>
      </c>
      <c r="G15" s="22">
        <f>G8+G9+G14+G10+G12+G13</f>
        <v>-121832.39999999997</v>
      </c>
    </row>
    <row r="16" spans="1:8" x14ac:dyDescent="0.25">
      <c r="A16" s="23"/>
      <c r="B16" s="24" t="s">
        <v>22</v>
      </c>
      <c r="C16" s="25"/>
      <c r="D16" s="25"/>
      <c r="E16" s="25"/>
      <c r="F16" s="25"/>
      <c r="G16" s="26"/>
    </row>
    <row r="17" spans="1:7" x14ac:dyDescent="0.25">
      <c r="A17" s="23"/>
      <c r="B17" s="16" t="s">
        <v>14</v>
      </c>
      <c r="C17" s="17">
        <v>-26340.400000000001</v>
      </c>
      <c r="D17" s="18">
        <v>146543.85999999999</v>
      </c>
      <c r="E17" s="19">
        <v>124442.47</v>
      </c>
      <c r="F17" s="19"/>
      <c r="G17" s="19">
        <f>C17+E17-D17</f>
        <v>-48441.789999999979</v>
      </c>
    </row>
    <row r="18" spans="1:7" x14ac:dyDescent="0.25">
      <c r="B18" s="16" t="s">
        <v>15</v>
      </c>
      <c r="C18" s="17">
        <v>-4735.7700000000004</v>
      </c>
      <c r="D18" s="18">
        <v>0</v>
      </c>
      <c r="E18" s="19">
        <v>1067.8900000000001</v>
      </c>
      <c r="F18" s="19"/>
      <c r="G18" s="19">
        <f t="shared" ref="G18:G22" si="1">C18+E18-D18</f>
        <v>-3667.88</v>
      </c>
    </row>
    <row r="19" spans="1:7" x14ac:dyDescent="0.25">
      <c r="B19" s="16" t="s">
        <v>16</v>
      </c>
      <c r="C19" s="17">
        <v>-46052.21</v>
      </c>
      <c r="D19" s="18">
        <v>0</v>
      </c>
      <c r="E19" s="19">
        <v>5012.32</v>
      </c>
      <c r="F19" s="19"/>
      <c r="G19" s="19">
        <f t="shared" si="1"/>
        <v>-41039.89</v>
      </c>
    </row>
    <row r="20" spans="1:7" x14ac:dyDescent="0.25">
      <c r="B20" s="16" t="s">
        <v>18</v>
      </c>
      <c r="C20" s="17">
        <v>-109.19</v>
      </c>
      <c r="D20" s="18">
        <v>1055.5999999999999</v>
      </c>
      <c r="E20" s="19">
        <v>900.49</v>
      </c>
      <c r="F20" s="19"/>
      <c r="G20" s="19">
        <f t="shared" si="1"/>
        <v>-264.29999999999995</v>
      </c>
    </row>
    <row r="21" spans="1:7" x14ac:dyDescent="0.25">
      <c r="B21" s="16" t="s">
        <v>19</v>
      </c>
      <c r="C21" s="17">
        <v>-286.89</v>
      </c>
      <c r="D21" s="18">
        <v>1517</v>
      </c>
      <c r="E21" s="19">
        <v>1353.33</v>
      </c>
      <c r="F21" s="19"/>
      <c r="G21" s="19">
        <f t="shared" si="1"/>
        <v>-450.55999999999995</v>
      </c>
    </row>
    <row r="22" spans="1:7" x14ac:dyDescent="0.25">
      <c r="B22" s="16" t="s">
        <v>20</v>
      </c>
      <c r="C22" s="17">
        <v>-4867.7299999999996</v>
      </c>
      <c r="D22" s="18">
        <v>27109.96</v>
      </c>
      <c r="E22" s="19">
        <v>24222.33</v>
      </c>
      <c r="F22" s="19"/>
      <c r="G22" s="19">
        <f t="shared" si="1"/>
        <v>-7755.3599999999969</v>
      </c>
    </row>
    <row r="23" spans="1:7" x14ac:dyDescent="0.25">
      <c r="B23" s="21" t="s">
        <v>21</v>
      </c>
      <c r="C23" s="22">
        <f>C17+C18+C22+C19+C20+C21</f>
        <v>-82392.19</v>
      </c>
      <c r="D23" s="22">
        <f>D17+D18+D22+D19+D20+D21</f>
        <v>176226.41999999998</v>
      </c>
      <c r="E23" s="22">
        <f>E17+E18+E22+E19+E20+E21</f>
        <v>156998.82999999999</v>
      </c>
      <c r="F23" s="22">
        <f>F17+F18+F22+F19+F20+F21</f>
        <v>0</v>
      </c>
      <c r="G23" s="22">
        <f>G17+G18+G22+G19+G20+G21</f>
        <v>-101619.77999999997</v>
      </c>
    </row>
    <row r="24" spans="1:7" x14ac:dyDescent="0.25">
      <c r="B24" s="27" t="s">
        <v>23</v>
      </c>
      <c r="G24" s="27">
        <f>G23</f>
        <v>-101619.77999999997</v>
      </c>
    </row>
    <row r="25" spans="1:7" x14ac:dyDescent="0.25">
      <c r="B25" s="1" t="s">
        <v>24</v>
      </c>
      <c r="E25" s="1" t="s">
        <v>25</v>
      </c>
    </row>
  </sheetData>
  <mergeCells count="8">
    <mergeCell ref="A7:B7"/>
    <mergeCell ref="B16:G16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2020-03-31T11:26:58Z</dcterms:created>
  <dcterms:modified xsi:type="dcterms:W3CDTF">2020-03-31T11:31:44Z</dcterms:modified>
</cp:coreProperties>
</file>